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<sst xmlns="http://schemas.openxmlformats.org/spreadsheetml/2006/main" count="58" uniqueCount="58">
  <si>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</si>
  <si>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</si>
  <si>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</si>
  <si>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</si>
  <si>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</si>
  <si>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</si>
  <si>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</si>
  <si>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</si>
  <si>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</si>
  <si>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</si>
  <si>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</si>
  <si>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</si>
  <si>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</si>
  <si>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</si>
  <si>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</si>
  <si>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</si>
  <si>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</si>
  <si>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</si>
  <si>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</si>
  <si>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</si>
  <si>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</si>
  <si>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</si>
  <si>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</si>
  <si>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</si>
  <si>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</si>
  <si>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</si>
  <si>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</si>
  <si>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</si>
  <si>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</si>
  <si>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</si>
  <si>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</si>
  <si>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</si>
  <si>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</si>
  <si>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</si>
  <si>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</si>
  <si>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</si>
  <si>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</si>
  <si>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</si>
  <si>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</si>
  <si>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</si>
  <si>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</si>
  <si>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</si>
  <si>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</si>
  <si>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</si>
  <si>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</si>
  <si>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</si>
  <si>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</si>
  <si>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</si>
  <si>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</si>
  <si>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</si>
  <si>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</si>
  <si>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</si>
  <si>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</si>
  <si>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</si>
  <si>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</si>
  <si>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</si>
  <si>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</si>
  <si>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Cortázar,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</si>
</sst>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79715974.010000005</v>
      </c>
      <c r="C4" s="14">
        <f>SUM(C5:C11)</f>
        <v>69361027.570000008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661300.97</v>
      </c>
      <c r="C9" s="15">
        <v>343546.29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527983.85</v>
      </c>
      <c r="D10" s="4">
        <v>4160</v>
      </c>
    </row>
    <row r="11" spans="1:4" ht="11.25" customHeight="1" x14ac:dyDescent="0.2">
      <c r="A11" s="8" t="s">
        <v>49</v>
      </c>
      <c r="B11" s="15">
        <v>79054673.040000007</v>
      </c>
      <c r="C11" s="15">
        <v>68489497.430000007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1947775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1947775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81663749.010000005</v>
      </c>
      <c r="C24" s="16">
        <f>SUM(C4+C13+C17)</f>
        <v>69361027.570000008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57463622.630000003</v>
      </c>
      <c r="C27" s="14">
        <f>SUM(C28:C30)</f>
        <v>55034468.010000005</v>
      </c>
      <c r="D27" s="2"/>
    </row>
    <row r="28" spans="1:5" ht="11.25" customHeight="1" x14ac:dyDescent="0.2">
      <c r="A28" s="8" t="s">
        <v>37</v>
      </c>
      <c r="B28" s="15">
        <v>27078990.149999999</v>
      </c>
      <c r="C28" s="15">
        <v>25567976.850000001</v>
      </c>
      <c r="D28" s="4">
        <v>5110</v>
      </c>
    </row>
    <row r="29" spans="1:5" ht="11.25" customHeight="1" x14ac:dyDescent="0.2">
      <c r="A29" s="8" t="s">
        <v>16</v>
      </c>
      <c r="B29" s="15">
        <v>8201164.2699999996</v>
      </c>
      <c r="C29" s="15">
        <v>8880352.9700000007</v>
      </c>
      <c r="D29" s="4">
        <v>5120</v>
      </c>
    </row>
    <row r="30" spans="1:5" ht="11.25" customHeight="1" x14ac:dyDescent="0.2">
      <c r="A30" s="8" t="s">
        <v>17</v>
      </c>
      <c r="B30" s="15">
        <v>22183468.210000001</v>
      </c>
      <c r="C30" s="15">
        <v>20586138.190000001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14764.15</v>
      </c>
      <c r="C32" s="14">
        <f>SUM(C33:C41)</f>
        <v>9066.26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14764.15</v>
      </c>
      <c r="C36" s="15">
        <v>9066.26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7135012.1299999999</v>
      </c>
      <c r="C55" s="14">
        <f>SUM(C56:C61)</f>
        <v>1419087.92</v>
      </c>
      <c r="D55" s="2"/>
    </row>
    <row r="56" spans="1:4" ht="11.25" customHeight="1" x14ac:dyDescent="0.2">
      <c r="A56" s="8" t="s">
        <v>31</v>
      </c>
      <c r="B56" s="15">
        <v>7135012.1299999999</v>
      </c>
      <c r="C56" s="15">
        <v>1419087.92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64613398.910000004</v>
      </c>
      <c r="C66" s="16">
        <f>C63+C55+C48+C43+C32+C27</f>
        <v>56462622.190000005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17050350.100000001</v>
      </c>
      <c r="C68" s="14">
        <f>C24-C66</f>
        <v>12898405.380000003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2023-01-19T19:55:11Z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